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c. y gasto minimo CINA o FFC" sheetId="1" r:id="rId4"/>
  </sheets>
  <definedNames/>
  <calcPr/>
</workbook>
</file>

<file path=xl/sharedStrings.xml><?xml version="1.0" encoding="utf-8"?>
<sst xmlns="http://schemas.openxmlformats.org/spreadsheetml/2006/main" count="59" uniqueCount="59">
  <si>
    <t>Anexo No. 3 Ejecución Presupuestal y Gasto Mínimo</t>
  </si>
  <si>
    <t>Auditoría externa</t>
  </si>
  <si>
    <t>A</t>
  </si>
  <si>
    <t>B</t>
  </si>
  <si>
    <t>C=(B-A)/A*100</t>
  </si>
  <si>
    <t>COD</t>
  </si>
  <si>
    <t>RUBRO</t>
  </si>
  <si>
    <t>VALOR PRESUPUESTADO (1)</t>
  </si>
  <si>
    <t>VALOR FINAL EJECUTADO (2)</t>
  </si>
  <si>
    <t>PORCENTAJE DE VARIACIÓN</t>
  </si>
  <si>
    <t>SERVICIOS AUDIOVISUALES EN COLOMBIA (SA) / AUDIOVISUAL SERVICES IN COLOMBIA (SA)</t>
  </si>
  <si>
    <t>Equipo Técnico &amp; Artístico / Technic &amp; Artistic Crew</t>
  </si>
  <si>
    <t>Actores, figurantes y extras / Cast and extras</t>
  </si>
  <si>
    <t xml:space="preserve">Alquiler de equipos / Equipment Rental
</t>
  </si>
  <si>
    <t xml:space="preserve">Gastos administrativos / Management Expenses
</t>
  </si>
  <si>
    <t>Alquiler de locaciones / Location rental</t>
  </si>
  <si>
    <t>Efectos especiales /  SPFX Services</t>
  </si>
  <si>
    <t xml:space="preserve">Alquileres &amp; servicios de Arte / Art rentals &amp; services </t>
  </si>
  <si>
    <t>Tarifa de producción / Production fee</t>
  </si>
  <si>
    <t xml:space="preserve">Servicios de posproducción de imagen, Servicios de postproducción de VFX   / Postproduction services </t>
  </si>
  <si>
    <t>Servicios de postproducción de sonido / Sound postproductions services</t>
  </si>
  <si>
    <t>Composición música original / Original music composition</t>
  </si>
  <si>
    <t>Producción música original / Original music production</t>
  </si>
  <si>
    <t>Otros Servicios Cinematográficos / Other Audiovisual Services</t>
  </si>
  <si>
    <t>SERVICIOS LOGÍSTICOS AUDIOVISUALES EN COLOMBIA (SLA) / AUDIOVISUAL LOGISTICS SERVICES IN COLOMBIA (SLA)</t>
  </si>
  <si>
    <t>Transporte aéreo de personas / People Air transport</t>
  </si>
  <si>
    <t>Otro Transporte diferente a aéreo de personas / Other people´s transport different than air</t>
  </si>
  <si>
    <t>Transporte de carga y correos / Freight and courrier</t>
  </si>
  <si>
    <t>Hotelería / Hotel expenses</t>
  </si>
  <si>
    <t>Alimentación / Catering</t>
  </si>
  <si>
    <t>SUBTOTAL (SERVICIOS AUDIOVISUALES + SERVICIOS LOGISTICOS AUDIOVISUALES)</t>
  </si>
  <si>
    <t>OTROS GASTOS EN COLOMBIA NO SUJETOS A INCENTIVO/CONTRAPRESTACIÓN</t>
  </si>
  <si>
    <t>IVA</t>
  </si>
  <si>
    <t>VALOR TOTAL GASTO EN COLOMBIA</t>
  </si>
  <si>
    <t>1.</t>
  </si>
  <si>
    <r>
      <rPr>
        <rFont val="Calibri"/>
        <color theme="1"/>
        <sz val="11.0"/>
      </rPr>
      <t xml:space="preserve">Debe corresponder con valor del presupuesto presentado y aprobado por el CPFC antes de IVA (Si el proyecto solicitó una ampliación del presupuesto diligencie aquí el valor total final aprobado). </t>
    </r>
    <r>
      <rPr>
        <rFont val="Calibri"/>
        <b/>
        <color theme="1"/>
        <sz val="11.0"/>
      </rPr>
      <t xml:space="preserve">Nota: </t>
    </r>
    <r>
      <rPr>
        <rFont val="Calibri"/>
        <color theme="1"/>
        <sz val="11.0"/>
      </rPr>
      <t>No aplica para proyectos de realización audiovisual publicitaria.</t>
    </r>
  </si>
  <si>
    <t>2.</t>
  </si>
  <si>
    <t>Debe corresponder a la sumatoria de los rubros en la columna  O codificados según la columna I en la relación anexa</t>
  </si>
  <si>
    <t>D</t>
  </si>
  <si>
    <t>E</t>
  </si>
  <si>
    <t>F</t>
  </si>
  <si>
    <t>G</t>
  </si>
  <si>
    <t>H=(E*G)</t>
  </si>
  <si>
    <t>I</t>
  </si>
  <si>
    <t>J=(I-H)</t>
  </si>
  <si>
    <t xml:space="preserve"> AÑO DE APROBACIÓN DEL PROYECTO</t>
  </si>
  <si>
    <t>SMLMV DEL AÑO DE APROBACIÓN DEL PROYECTO</t>
  </si>
  <si>
    <t>TIPO DE PROYECTO</t>
  </si>
  <si>
    <t>NÚMERO DE SALARIOS MÍNIMOS REQUERIDOS</t>
  </si>
  <si>
    <t>GASTO MÍNIMO REQUERIDO</t>
  </si>
  <si>
    <t xml:space="preserve">GASTOS SUJETOS A INCENTIVO / CONTRAPRESTACIÓN (SA+SLA) + IVA DE GASTO SUJETO A INCENTIVO / CONTRAPRESTACIÓN +OTROS IMPUESTOS DE GASTO INCENTIVO / CONTRAPRESTACIÓN </t>
  </si>
  <si>
    <t>CUMPLIMIENTO DEL GASTO MÍNIMO  (SI EL NÚMERO ES POSITIVO SE CUMPLIÓ CON EL REQUISITO DE GASTO MÍNIMO</t>
  </si>
  <si>
    <t>GASTO MÍNIMO EN SA Y SLA</t>
  </si>
  <si>
    <t>Obra Cinematográfica</t>
  </si>
  <si>
    <t>Cuadro resumen gastos sujetos* a CINA por año (Aplica únicamente para incentivo CINA)</t>
  </si>
  <si>
    <t xml:space="preserve">Año </t>
  </si>
  <si>
    <t>Valor Total Gastos Sujetos a CINA</t>
  </si>
  <si>
    <t>Valor CINA a solicitar</t>
  </si>
  <si>
    <t xml:space="preserve">* Se entiende por gasto todos los gastos debidamente facturados y pagados desde la fiducia.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</si>
</sst>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\ * #,##0_);_(&quot;$&quot;\ * \(#,##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-&quot;$&quot;\ * #,##0_-;\-&quot;$&quot;\ * #,##0_-;_-&quot;$&quot;\ * &quot;-&quot;??_-;_-@"/>
  </numFmts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sz val="11.0"/>
      <color rgb="FFDD0806"/>
      <name val="Calibri"/>
    </font>
    <font>
      <b/>
      <sz val="11.0"/>
      <color rgb="FFDD0806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</fills>
  <borders count="1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/>
    </xf>
    <xf borderId="2" fillId="0" fontId="1" numFmtId="0" xfId="0" applyBorder="1" applyFont="1"/>
    <xf borderId="3" fillId="2" fontId="1" numFmtId="0" xfId="0" applyBorder="1" applyFill="1" applyFont="1"/>
    <xf borderId="3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 readingOrder="0"/>
    </xf>
    <xf borderId="4" fillId="0" fontId="1" numFmtId="0" xfId="0" applyBorder="1" applyFont="1"/>
    <xf borderId="3" fillId="2" fontId="2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readingOrder="0" vertical="center"/>
    </xf>
    <xf borderId="3" fillId="2" fontId="2" numFmtId="0" xfId="0" applyAlignment="1" applyBorder="1" applyFont="1">
      <alignment shrinkToFit="0" vertical="center" wrapText="1"/>
    </xf>
    <xf borderId="5" fillId="2" fontId="1" numFmtId="0" xfId="0" applyAlignment="1" applyBorder="1" applyFont="1">
      <alignment shrinkToFit="0" wrapText="1"/>
    </xf>
    <xf borderId="3" fillId="0" fontId="1" numFmtId="0" xfId="0" applyBorder="1" applyFont="1"/>
    <xf borderId="3" fillId="0" fontId="1" numFmtId="0" xfId="0" applyAlignment="1" applyBorder="1" applyFont="1">
      <alignment vertical="center"/>
    </xf>
    <xf borderId="6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readingOrder="0" vertical="center"/>
    </xf>
    <xf borderId="3" fillId="2" fontId="2" numFmtId="0" xfId="0" applyAlignment="1" applyBorder="1" applyFont="1">
      <alignment vertical="center"/>
    </xf>
    <xf borderId="5" fillId="2" fontId="1" numFmtId="0" xfId="0" applyBorder="1" applyFont="1"/>
    <xf borderId="3" fillId="0" fontId="1" numFmtId="164" xfId="0" applyBorder="1" applyFont="1" applyNumberFormat="1"/>
    <xf borderId="0" fillId="0" fontId="1" numFmtId="164" xfId="0" applyFont="1" applyNumberFormat="1"/>
    <xf borderId="3" fillId="2" fontId="2" numFmtId="164" xfId="0" applyAlignment="1" applyBorder="1" applyFont="1" applyNumberFormat="1">
      <alignment vertical="center"/>
    </xf>
    <xf borderId="3" fillId="2" fontId="1" numFmtId="165" xfId="0" applyBorder="1" applyFont="1" applyNumberFormat="1"/>
    <xf borderId="3" fillId="0" fontId="1" numFmtId="164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4" fillId="0" fontId="1" numFmtId="0" xfId="0" applyAlignment="1" applyBorder="1" applyFont="1">
      <alignment vertical="center"/>
    </xf>
    <xf borderId="1" fillId="0" fontId="1" numFmtId="0" xfId="0" applyAlignment="1" applyBorder="1" applyFont="1">
      <alignment vertical="center"/>
    </xf>
    <xf borderId="7" fillId="0" fontId="1" numFmtId="0" xfId="0" applyBorder="1" applyFont="1"/>
    <xf borderId="1" fillId="0" fontId="1" numFmtId="0" xfId="0" applyAlignment="1" applyBorder="1" applyFont="1">
      <alignment readingOrder="0"/>
    </xf>
    <xf borderId="2" fillId="3" fontId="1" numFmtId="0" xfId="0" applyAlignment="1" applyBorder="1" applyFill="1" applyFont="1">
      <alignment readingOrder="0"/>
    </xf>
    <xf borderId="8" fillId="3" fontId="1" numFmtId="0" xfId="0" applyBorder="1" applyFont="1"/>
    <xf borderId="9" fillId="0" fontId="3" numFmtId="0" xfId="0" applyBorder="1" applyFont="1"/>
    <xf borderId="4" fillId="0" fontId="3" numFmtId="0" xfId="0" applyBorder="1" applyFont="1"/>
    <xf borderId="1" fillId="0" fontId="3" numFmtId="0" xfId="0" applyBorder="1" applyFont="1"/>
    <xf borderId="3" fillId="2" fontId="2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3" fillId="0" fontId="1" numFmtId="166" xfId="0" applyBorder="1" applyFont="1" applyNumberFormat="1"/>
    <xf borderId="3" fillId="0" fontId="1" numFmtId="167" xfId="0" applyBorder="1" applyFont="1" applyNumberFormat="1"/>
    <xf borderId="1" fillId="0" fontId="4" numFmtId="0" xfId="0" applyBorder="1" applyFont="1"/>
    <xf borderId="2" fillId="0" fontId="3" numFmtId="0" xfId="0" applyBorder="1" applyFont="1"/>
    <xf borderId="3" fillId="4" fontId="4" numFmtId="0" xfId="0" applyAlignment="1" applyBorder="1" applyFill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1476375</xdr:colOff>
      <xdr:row>0</xdr:row>
      <xdr:rowOff>0</xdr:rowOff>
    </xdr:from>
    <xdr:ext cx="1962150" cy="581025"/>
    <xdr:grpSp>
      <xdr:nvGrpSpPr>
        <xdr:cNvPr id="2" name="Shape 2"/>
        <xdr:cNvGrpSpPr/>
      </xdr:nvGrpSpPr>
      <xdr:grpSpPr>
        <a:xfrm>
          <a:off x="4364925" y="3489488"/>
          <a:ext cx="1962150" cy="581025"/>
          <a:chOff x="4364925" y="3489488"/>
          <a:chExt cx="1962150" cy="581025"/>
        </a:xfrm>
      </xdr:grpSpPr>
      <xdr:grpSp>
        <xdr:nvGrpSpPr>
          <xdr:cNvPr id="3" name="Shape 3" title="Dibujo"/>
          <xdr:cNvGrpSpPr/>
        </xdr:nvGrpSpPr>
        <xdr:grpSpPr>
          <a:xfrm>
            <a:off x="4364925" y="3489488"/>
            <a:ext cx="1962150" cy="581025"/>
            <a:chOff x="152400" y="152400"/>
            <a:chExt cx="1943100" cy="561975"/>
          </a:xfrm>
        </xdr:grpSpPr>
        <xdr:sp>
          <xdr:nvSpPr>
            <xdr:cNvPr id="4" name="Shape 4"/>
            <xdr:cNvSpPr/>
          </xdr:nvSpPr>
          <xdr:spPr>
            <a:xfrm>
              <a:off x="152400" y="152400"/>
              <a:ext cx="1943100" cy="5619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5" name="Shape 5"/>
            <xdr:cNvPicPr preferRelativeResize="0"/>
          </xdr:nvPicPr>
          <xdr:blipFill rotWithShape="1">
            <a:blip r:embed="rId1">
              <a:alphaModFix/>
            </a:blip>
            <a:srcRect b="0" l="0" r="0" t="0"/>
            <a:stretch/>
          </xdr:blipFill>
          <xdr:spPr>
            <a:xfrm>
              <a:off x="152400" y="152400"/>
              <a:ext cx="1943100" cy="56197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01.71"/>
    <col customWidth="1" min="3" max="4" width="27.29"/>
    <col customWidth="1" min="5" max="5" width="28.43"/>
    <col customWidth="1" min="6" max="7" width="27.29"/>
    <col customWidth="1" min="8" max="8" width="33.71"/>
    <col customWidth="1" min="9" max="9" width="27.29"/>
    <col customWidth="1" min="10" max="27" width="10.0"/>
  </cols>
  <sheetData>
    <row r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5"/>
      <c r="B4" s="5"/>
      <c r="C4" s="6" t="s">
        <v>2</v>
      </c>
      <c r="D4" s="6" t="s">
        <v>3</v>
      </c>
      <c r="E4" s="7" t="s">
        <v>4</v>
      </c>
      <c r="F4" s="1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7.5" customHeight="1">
      <c r="A5" s="9" t="s">
        <v>5</v>
      </c>
      <c r="B5" s="9" t="s">
        <v>6</v>
      </c>
      <c r="C5" s="10" t="s">
        <v>7</v>
      </c>
      <c r="D5" s="11" t="s">
        <v>8</v>
      </c>
      <c r="E5" s="11" t="s">
        <v>9</v>
      </c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0.25" customHeight="1">
      <c r="A6" s="5"/>
      <c r="B6" s="12" t="s">
        <v>10</v>
      </c>
      <c r="C6" s="13"/>
      <c r="D6" s="5"/>
      <c r="E6" s="5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4">
        <v>1.0</v>
      </c>
      <c r="B7" s="15" t="s">
        <v>11</v>
      </c>
      <c r="C7" s="16"/>
      <c r="D7" s="14"/>
      <c r="E7" s="14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4">
        <v>2.0</v>
      </c>
      <c r="B8" s="15" t="s">
        <v>12</v>
      </c>
      <c r="C8" s="17"/>
      <c r="D8" s="14"/>
      <c r="E8" s="14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4">
        <v>3.0</v>
      </c>
      <c r="B9" s="15" t="s">
        <v>13</v>
      </c>
      <c r="C9" s="17"/>
      <c r="D9" s="14"/>
      <c r="E9" s="14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8.75" customHeight="1">
      <c r="A10" s="14">
        <v>4.0</v>
      </c>
      <c r="B10" s="15" t="s">
        <v>14</v>
      </c>
      <c r="C10" s="17"/>
      <c r="D10" s="14"/>
      <c r="E10" s="14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8.0" customHeight="1">
      <c r="A11" s="14">
        <v>5.0</v>
      </c>
      <c r="B11" s="15" t="s">
        <v>15</v>
      </c>
      <c r="C11" s="17"/>
      <c r="D11" s="14"/>
      <c r="E11" s="14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7.25" customHeight="1">
      <c r="A12" s="14">
        <v>6.0</v>
      </c>
      <c r="B12" s="15" t="s">
        <v>16</v>
      </c>
      <c r="C12" s="17"/>
      <c r="D12" s="14"/>
      <c r="E12" s="14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8.0" customHeight="1">
      <c r="A13" s="14">
        <v>7.0</v>
      </c>
      <c r="B13" s="18" t="s">
        <v>17</v>
      </c>
      <c r="C13" s="17"/>
      <c r="D13" s="14"/>
      <c r="E13" s="14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8.75" customHeight="1">
      <c r="A14" s="14">
        <v>8.0</v>
      </c>
      <c r="B14" s="15" t="s">
        <v>18</v>
      </c>
      <c r="C14" s="17"/>
      <c r="D14" s="14"/>
      <c r="E14" s="14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9.5" customHeight="1">
      <c r="A15" s="14">
        <v>9.0</v>
      </c>
      <c r="B15" s="15" t="s">
        <v>19</v>
      </c>
      <c r="C15" s="17"/>
      <c r="D15" s="14"/>
      <c r="E15" s="14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9.5" customHeight="1">
      <c r="A16" s="14">
        <v>10.0</v>
      </c>
      <c r="B16" s="15" t="s">
        <v>20</v>
      </c>
      <c r="C16" s="17"/>
      <c r="D16" s="14"/>
      <c r="E16" s="14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9.5" customHeight="1">
      <c r="A17" s="14">
        <v>11.0</v>
      </c>
      <c r="B17" s="15" t="s">
        <v>21</v>
      </c>
      <c r="C17" s="17"/>
      <c r="D17" s="14"/>
      <c r="E17" s="14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9.5" customHeight="1">
      <c r="A18" s="14">
        <v>12.0</v>
      </c>
      <c r="B18" s="15" t="s">
        <v>22</v>
      </c>
      <c r="C18" s="17"/>
      <c r="D18" s="14"/>
      <c r="E18" s="14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8.75" customHeight="1">
      <c r="A19" s="14">
        <v>13.0</v>
      </c>
      <c r="B19" s="18" t="s">
        <v>23</v>
      </c>
      <c r="C19" s="17"/>
      <c r="D19" s="14"/>
      <c r="E19" s="14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30.0" customHeight="1">
      <c r="A20" s="5"/>
      <c r="B20" s="19" t="s">
        <v>24</v>
      </c>
      <c r="C20" s="20"/>
      <c r="D20" s="5"/>
      <c r="E20" s="5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21.0" customHeight="1">
      <c r="A21" s="14">
        <v>14.0</v>
      </c>
      <c r="B21" s="21" t="s">
        <v>25</v>
      </c>
      <c r="C21" s="14"/>
      <c r="D21" s="14"/>
      <c r="E21" s="14"/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21.0" customHeight="1">
      <c r="A22" s="14">
        <v>15.0</v>
      </c>
      <c r="B22" s="21" t="s">
        <v>26</v>
      </c>
      <c r="C22" s="14"/>
      <c r="D22" s="14"/>
      <c r="E22" s="14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20.25" customHeight="1">
      <c r="A23" s="14">
        <v>16.0</v>
      </c>
      <c r="B23" s="22" t="s">
        <v>27</v>
      </c>
      <c r="C23" s="14"/>
      <c r="D23" s="14"/>
      <c r="E23" s="14"/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21.0" customHeight="1">
      <c r="A24" s="14">
        <v>17.0</v>
      </c>
      <c r="B24" s="21" t="s">
        <v>28</v>
      </c>
      <c r="C24" s="14"/>
      <c r="D24" s="14"/>
      <c r="E24" s="14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22.5" customHeight="1">
      <c r="A25" s="14">
        <v>18.0</v>
      </c>
      <c r="B25" s="21" t="s">
        <v>29</v>
      </c>
      <c r="C25" s="14"/>
      <c r="D25" s="14"/>
      <c r="E25" s="14"/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24.75" customHeight="1">
      <c r="A26" s="5"/>
      <c r="B26" s="23" t="s">
        <v>30</v>
      </c>
      <c r="C26" s="5"/>
      <c r="D26" s="5"/>
      <c r="E26" s="24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22.5" customHeight="1">
      <c r="A27" s="15">
        <v>19.0</v>
      </c>
      <c r="B27" s="25" t="s">
        <v>31</v>
      </c>
      <c r="C27" s="15"/>
      <c r="D27" s="15"/>
      <c r="E27" s="15"/>
      <c r="F27" s="26"/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ht="24.75" customHeight="1">
      <c r="A28" s="5"/>
      <c r="B28" s="23" t="s">
        <v>32</v>
      </c>
      <c r="C28" s="5"/>
      <c r="D28" s="5"/>
      <c r="E28" s="24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24.75" customHeight="1">
      <c r="A29" s="5"/>
      <c r="B29" s="23" t="s">
        <v>33</v>
      </c>
      <c r="C29" s="5"/>
      <c r="D29" s="5"/>
      <c r="E29" s="24"/>
      <c r="G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29"/>
      <c r="B30" s="29"/>
      <c r="C30" s="29"/>
      <c r="D30" s="29"/>
      <c r="E30" s="29"/>
      <c r="F30" s="2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 t="s">
        <v>34</v>
      </c>
      <c r="B31" s="30" t="s">
        <v>35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 t="s">
        <v>36</v>
      </c>
      <c r="B32" s="4" t="s">
        <v>37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30"/>
      <c r="B33" s="31"/>
      <c r="C33" s="4"/>
      <c r="D33" s="4"/>
      <c r="E33" s="4"/>
      <c r="F33" s="4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32"/>
      <c r="C34" s="4"/>
      <c r="D34" s="4"/>
      <c r="E34" s="4"/>
      <c r="F34" s="4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33"/>
      <c r="B35" s="5"/>
      <c r="C35" s="6" t="s">
        <v>38</v>
      </c>
      <c r="D35" s="6" t="s">
        <v>39</v>
      </c>
      <c r="E35" s="7" t="s">
        <v>40</v>
      </c>
      <c r="F35" s="7" t="s">
        <v>41</v>
      </c>
      <c r="G35" s="7" t="s">
        <v>42</v>
      </c>
      <c r="H35" s="7" t="s">
        <v>43</v>
      </c>
      <c r="I35" s="7" t="s">
        <v>44</v>
      </c>
      <c r="J35" s="34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ht="94.5" customHeight="1">
      <c r="A36" s="33"/>
      <c r="B36" s="9"/>
      <c r="C36" s="36" t="s">
        <v>45</v>
      </c>
      <c r="D36" s="36" t="s">
        <v>46</v>
      </c>
      <c r="E36" s="10" t="s">
        <v>47</v>
      </c>
      <c r="F36" s="36" t="s">
        <v>48</v>
      </c>
      <c r="G36" s="36" t="s">
        <v>49</v>
      </c>
      <c r="H36" s="10" t="s">
        <v>50</v>
      </c>
      <c r="I36" s="36" t="s">
        <v>51</v>
      </c>
      <c r="J36" s="34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ht="15.75" customHeight="1">
      <c r="A37" s="33"/>
      <c r="B37" s="37" t="s">
        <v>52</v>
      </c>
      <c r="C37" s="14"/>
      <c r="D37" s="14"/>
      <c r="E37" s="38" t="s">
        <v>53</v>
      </c>
      <c r="F37" s="39">
        <f>IF(E37="Obra Cinematográfica",1800,IF(E37="Serie",1800,IF(E37="Video musical",1800,IF(E37="Postproducción",1800))))</f>
        <v>1800</v>
      </c>
      <c r="G37" s="40">
        <f>D37*F37</f>
        <v>0</v>
      </c>
      <c r="H37" s="40"/>
      <c r="I37" s="40">
        <f>+H37-G37</f>
        <v>0</v>
      </c>
      <c r="J37" s="34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ht="15.75" customHeight="1">
      <c r="A38" s="1"/>
      <c r="B38" s="29"/>
      <c r="C38" s="29"/>
      <c r="D38" s="29"/>
      <c r="E38" s="29"/>
      <c r="F38" s="29"/>
      <c r="G38" s="29"/>
      <c r="H38" s="29"/>
      <c r="I38" s="2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41" t="s">
        <v>54</v>
      </c>
      <c r="C39" s="4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4"/>
      <c r="B40" s="42"/>
      <c r="C40" s="4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43" t="s">
        <v>55</v>
      </c>
      <c r="B41" s="43" t="s">
        <v>56</v>
      </c>
      <c r="C41" s="44" t="s">
        <v>57</v>
      </c>
      <c r="D41" s="8"/>
      <c r="E41" s="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45"/>
      <c r="B42" s="45"/>
      <c r="C42" s="45"/>
      <c r="D42" s="8"/>
      <c r="E42" s="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45"/>
      <c r="B43" s="45"/>
      <c r="C43" s="45"/>
      <c r="D43" s="8"/>
      <c r="E43" s="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45"/>
      <c r="B44" s="45"/>
      <c r="C44" s="45"/>
      <c r="D44" s="8"/>
      <c r="E44" s="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45"/>
      <c r="B45" s="45"/>
      <c r="C45" s="45"/>
      <c r="D45" s="8"/>
      <c r="E45" s="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4"/>
      <c r="B46" s="45"/>
      <c r="C46" s="45"/>
      <c r="D46" s="8"/>
      <c r="E46" s="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29"/>
      <c r="B47" s="46" t="s">
        <v>58</v>
      </c>
      <c r="C47" s="4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ataValidations>
    <dataValidation type="list" allowBlank="1" showErrorMessage="1" sqref="E37">
      <formula1>"Obra Cinematográfica,Serie,Video musical,Postproducción"</formula1>
    </dataValidation>
  </dataValidations>
  <printOptions/>
  <pageMargins bottom="0.75" footer="0.0" header="0.0" left="0.7" right="0.7" top="0.75"/>
  <pageSetup orientation="landscape"/>
  <drawing r:id="rId1"/>
</worksheet>
</file>